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2c00d76ec8f58fda/Documents/1B EBT/"/>
    </mc:Choice>
  </mc:AlternateContent>
  <xr:revisionPtr revIDLastSave="40" documentId="8_{F619D962-677F-4258-A62F-DB6B2BCED533}" xr6:coauthVersionLast="45" xr6:coauthVersionMax="45" xr10:uidLastSave="{140E8339-8FAA-4DCD-9794-3F493ED7451C}"/>
  <bookViews>
    <workbookView xWindow="-108" yWindow="-108" windowWidth="30936" windowHeight="17496" activeTab="2" xr2:uid="{C54C269B-184A-45A6-A559-BC6EF976145E}"/>
  </bookViews>
  <sheets>
    <sheet name="Student Names" sheetId="2" r:id="rId1"/>
    <sheet name="Sample" sheetId="1" r:id="rId2"/>
    <sheet name="Master" sheetId="5"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5" l="1"/>
  <c r="C38" i="5"/>
  <c r="C39" i="5"/>
  <c r="C37" i="5"/>
  <c r="B37" i="5"/>
  <c r="D37" i="5"/>
  <c r="D36" i="5"/>
  <c r="A35" i="5"/>
  <c r="D35" i="5"/>
  <c r="A34" i="5"/>
  <c r="D34" i="5"/>
  <c r="A33" i="5"/>
  <c r="D33" i="5"/>
  <c r="A32" i="5"/>
  <c r="D32" i="5"/>
  <c r="A31" i="5"/>
  <c r="D31" i="5"/>
  <c r="A30" i="5"/>
  <c r="D30" i="5"/>
  <c r="A29" i="5"/>
  <c r="D29" i="5"/>
  <c r="A28" i="5"/>
  <c r="D28" i="5"/>
  <c r="A27" i="5"/>
  <c r="D27" i="5"/>
  <c r="A26" i="5"/>
  <c r="D26" i="5"/>
  <c r="A25" i="5"/>
  <c r="D25" i="5"/>
  <c r="A24" i="5"/>
  <c r="D24" i="5"/>
  <c r="A23" i="5"/>
  <c r="D23" i="5"/>
  <c r="A22" i="5"/>
  <c r="D22" i="5"/>
  <c r="A21" i="5"/>
  <c r="D21" i="5"/>
  <c r="A20" i="5"/>
  <c r="D20" i="5"/>
  <c r="A19" i="5"/>
  <c r="D19" i="5"/>
  <c r="A18" i="5"/>
  <c r="D18" i="5"/>
  <c r="A17" i="5"/>
  <c r="D17" i="5"/>
  <c r="A16" i="5"/>
  <c r="D16" i="5"/>
  <c r="A15" i="5"/>
  <c r="D15" i="5"/>
  <c r="A14" i="5"/>
  <c r="D14" i="5"/>
  <c r="A13" i="5"/>
  <c r="D13" i="5"/>
  <c r="A12" i="5"/>
  <c r="D12" i="5"/>
  <c r="A11" i="5"/>
  <c r="D11" i="5"/>
  <c r="A10" i="5"/>
  <c r="D10" i="5"/>
  <c r="A9" i="5"/>
  <c r="D9" i="5"/>
  <c r="A8" i="5"/>
  <c r="D8" i="5"/>
  <c r="A7" i="5"/>
  <c r="D7" i="5"/>
  <c r="A6" i="5"/>
  <c r="D6" i="5"/>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6" i="1"/>
  <c r="D37" i="1"/>
  <c r="B38" i="1"/>
  <c r="C38" i="1"/>
  <c r="C39" i="1"/>
  <c r="C37" i="1"/>
  <c r="B37" i="1"/>
</calcChain>
</file>

<file path=xl/sharedStrings.xml><?xml version="1.0" encoding="utf-8"?>
<sst xmlns="http://schemas.openxmlformats.org/spreadsheetml/2006/main" count="51" uniqueCount="42">
  <si>
    <t>This spreadsheet helps you to see how much progress your students have made in a partciular area. It makes a comparison between students' scores on a pretest and their scores on a posttest. The pretests and posttests do not need to be tests per se, but any form numerical data (eg book levels or the number of lower case letters a student can name). They do however have to test the same thing. Behind the scenes, students scores are converted to standardised scores (effect sizes) and then compared to typcial progress, with less than 0.3 being concerning, 0.3-0.5 being okay, and more than 0.5 being good.</t>
  </si>
  <si>
    <t>Student</t>
  </si>
  <si>
    <t>Time 1</t>
  </si>
  <si>
    <t>Time 2</t>
  </si>
  <si>
    <t>Effect size</t>
  </si>
  <si>
    <t>Average</t>
  </si>
  <si>
    <t>STDEV</t>
  </si>
  <si>
    <t>AV Stdev</t>
  </si>
  <si>
    <t>Number</t>
  </si>
  <si>
    <t>Delete sample name. Enter your students' names on this page, so that they automatically appear on all other pages. s</t>
  </si>
  <si>
    <t>First &amp; Last Name</t>
  </si>
  <si>
    <t>Julia Sample</t>
  </si>
  <si>
    <t>Julius Sample</t>
  </si>
  <si>
    <t>Kate Sample</t>
  </si>
  <si>
    <t>Megan Sample</t>
  </si>
  <si>
    <t>Jennifer Sample</t>
  </si>
  <si>
    <t>Matt Sample</t>
  </si>
  <si>
    <t>Yun Sample</t>
  </si>
  <si>
    <t>Pablo Sample</t>
  </si>
  <si>
    <t>Robert Sample</t>
  </si>
  <si>
    <t>Max Sample</t>
  </si>
  <si>
    <t>Mia Sample</t>
  </si>
  <si>
    <t>Aiesha Sample</t>
  </si>
  <si>
    <t>Declan Sample</t>
  </si>
  <si>
    <t>Masha Sample</t>
  </si>
  <si>
    <t>Ryan Sample</t>
  </si>
  <si>
    <t>Chloe Sample</t>
  </si>
  <si>
    <t>Kelly Sample</t>
  </si>
  <si>
    <t>Kye Sample</t>
  </si>
  <si>
    <t>Martin Sample</t>
  </si>
  <si>
    <t>Jayden Sample</t>
  </si>
  <si>
    <t>Anna Sample</t>
  </si>
  <si>
    <t>Jessica Sample</t>
  </si>
  <si>
    <t>Chantelle Sample</t>
  </si>
  <si>
    <t>Melanie Sample</t>
  </si>
  <si>
    <t>Christina Sample</t>
  </si>
  <si>
    <t>Jordan Sample</t>
  </si>
  <si>
    <t>Harry Sample</t>
  </si>
  <si>
    <t>Timothy Sample</t>
  </si>
  <si>
    <t>Michelle Sample</t>
  </si>
  <si>
    <t>If you are not sure how to copy a sheet in excel, click here.</t>
  </si>
  <si>
    <t>Use this sheet as a master. Copy this whole sheet into a new sheet each time you want to assess students' progress. Give your new sheet an appropriate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</si>
</sst>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2"/>
      <color rgb="FFFF0000"/>
      <name val="Calibri"/>
      <family val="2"/>
      <scheme val="minor"/>
    </font>
    <font>
      <u/>
      <sz val="11"/>
      <color theme="10"/>
      <name val="Calibri"/>
      <family val="2"/>
      <scheme val="minor"/>
    </font>
    <font>
      <b/>
      <u/>
      <sz val="11"/>
      <color theme="0"/>
      <name val="Calibri"/>
      <family val="2"/>
      <scheme val="minor"/>
    </font>
  </fonts>
  <fills count="4">
    <fill>
      <patternFill patternType="none"/>
    </fill>
    <fill>
      <patternFill patternType="gray125"/>
    </fill>
    <fill>
      <patternFill patternType="solid">
        <fgColor rgb="FFC6EFCE"/>
      </patternFill>
    </fill>
    <fill>
      <patternFill patternType="solid">
        <fgColor rgb="FFC00000"/>
        <bgColor indexed="64"/>
      </patternFill>
    </fill>
  </fills>
  <borders count="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left>
      <right/>
      <top style="thin">
        <color theme="1"/>
      </top>
      <bottom/>
      <diagonal/>
    </border>
    <border>
      <left style="thin">
        <color theme="1"/>
      </left>
      <right/>
      <top/>
      <bottom/>
      <diagonal/>
    </border>
  </borders>
  <cellStyleXfs count="3">
    <xf numFmtId="0" fontId="0" fillId="0" borderId="0"/>
    <xf numFmtId="0" fontId="1" fillId="2" borderId="0" applyNumberFormat="0" applyBorder="0" applyAlignment="0" applyProtection="0"/>
    <xf numFmtId="0" fontId="7" fillId="0" borderId="0" applyNumberFormat="0" applyFill="0" applyBorder="0" applyAlignment="0" applyProtection="0"/>
  </cellStyleXfs>
  <cellXfs count="19">
    <xf numFmtId="0" fontId="0" fillId="0" borderId="0" xfId="0"/>
    <xf numFmtId="0" fontId="0" fillId="0" borderId="0" xfId="0" applyAlignment="1">
      <alignment horizontal="center"/>
    </xf>
    <xf numFmtId="0" fontId="4" fillId="0" borderId="0" xfId="0" applyFont="1"/>
    <xf numFmtId="0" fontId="0" fillId="0" borderId="0" xfId="0" applyProtection="1">
      <protection locked="0"/>
    </xf>
    <xf numFmtId="2" fontId="5" fillId="0" borderId="0" xfId="0" applyNumberFormat="1" applyFont="1" applyProtection="1">
      <protection hidden="1"/>
    </xf>
    <xf numFmtId="0" fontId="3" fillId="0" borderId="1" xfId="0" applyFont="1" applyBorder="1"/>
    <xf numFmtId="2" fontId="0" fillId="0" borderId="1" xfId="0" applyNumberFormat="1" applyBorder="1"/>
    <xf numFmtId="2" fontId="6" fillId="0" borderId="1" xfId="0" applyNumberFormat="1" applyFont="1" applyBorder="1"/>
    <xf numFmtId="0" fontId="3" fillId="0" borderId="2" xfId="0" applyFont="1" applyBorder="1"/>
    <xf numFmtId="2" fontId="0" fillId="0" borderId="2" xfId="0" applyNumberFormat="1" applyBorder="1"/>
    <xf numFmtId="2" fontId="3" fillId="0" borderId="2" xfId="0" applyNumberFormat="1" applyFont="1" applyBorder="1"/>
    <xf numFmtId="0" fontId="0" fillId="0" borderId="2" xfId="0" applyBorder="1"/>
    <xf numFmtId="0" fontId="0" fillId="0" borderId="3" xfId="0" applyFont="1" applyBorder="1" applyAlignment="1">
      <alignment horizontal="left" vertical="center"/>
    </xf>
    <xf numFmtId="0" fontId="0" fillId="0" borderId="4" xfId="0" applyFont="1" applyFill="1" applyBorder="1" applyAlignment="1">
      <alignment horizontal="left" vertical="center"/>
    </xf>
    <xf numFmtId="0" fontId="0" fillId="0" borderId="0" xfId="0" applyAlignment="1" applyProtection="1">
      <alignment horizontal="left" vertical="center"/>
      <protection locked="0"/>
    </xf>
    <xf numFmtId="0" fontId="2" fillId="3" borderId="0" xfId="0" applyFont="1" applyFill="1" applyAlignment="1">
      <alignment horizontal="center" vertical="center"/>
    </xf>
    <xf numFmtId="0" fontId="1" fillId="2" borderId="0" xfId="1" applyAlignment="1">
      <alignment horizontal="center" vertical="center" wrapText="1"/>
    </xf>
    <xf numFmtId="0" fontId="8" fillId="3" borderId="0" xfId="2" applyFont="1" applyFill="1" applyAlignment="1">
      <alignment horizontal="center" vertical="center"/>
    </xf>
    <xf numFmtId="0" fontId="2" fillId="3" borderId="0" xfId="0" applyFont="1" applyFill="1" applyAlignment="1" applyProtection="1">
      <alignment horizontal="center" vertical="center" wrapText="1"/>
      <protection locked="0"/>
    </xf>
  </cellXfs>
  <cellStyles count="3">
    <cellStyle name="Good" xfId="1" builtinId="26"/>
    <cellStyle name="Hyperlink" xfId="2" builtinId="8"/>
    <cellStyle name="Normal" xfId="0" builtinId="0"/>
  </cellStyles>
  <dxfs count="9">
    <dxf>
      <font>
        <b val="0"/>
        <i/>
        <strike val="0"/>
        <condense val="0"/>
        <extend val="0"/>
        <outline val="0"/>
        <shadow val="0"/>
        <u val="none"/>
        <vertAlign val="baseline"/>
        <sz val="11"/>
        <color theme="1"/>
        <name val="Calibri"/>
        <scheme val="minor"/>
      </font>
      <numFmt numFmtId="2" formatCode="0.00"/>
      <protection locked="1" hidden="1"/>
    </dxf>
    <dxf>
      <numFmt numFmtId="0" formatCode="General"/>
    </dxf>
    <dxf>
      <font>
        <b/>
        <i val="0"/>
        <strike val="0"/>
        <condense val="0"/>
        <extend val="0"/>
        <outline val="0"/>
        <shadow val="0"/>
        <u val="none"/>
        <vertAlign val="baseline"/>
        <sz val="12"/>
        <color theme="1"/>
        <name val="Calibri"/>
        <scheme val="minor"/>
      </font>
    </dxf>
    <dxf>
      <alignment horizontal="left" vertical="center" textRotation="0" wrapText="0" indent="0" justifyLastLine="0" shrinkToFit="0" readingOrder="0"/>
      <protection locked="0" hidden="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Calibri"/>
        <scheme val="minor"/>
      </font>
      <numFmt numFmtId="2" formatCode="0.00"/>
      <protection locked="1" hidden="1"/>
    </dxf>
    <dxf>
      <numFmt numFmtId="0" formatCode="General"/>
    </dxf>
    <dxf>
      <font>
        <b/>
        <i val="0"/>
        <strike val="0"/>
        <condense val="0"/>
        <extend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141E08-4A1C-40A2-82BB-EC35DD8E7D00}" name="Table2" displayName="Table2" ref="A3:B33" totalsRowShown="0" headerRowDxfId="3">
  <autoFilter ref="A3:B33" xr:uid="{3C262E30-3711-4BA6-ACDE-D6D92B4FD6F2}"/>
  <tableColumns count="2">
    <tableColumn id="1" xr3:uid="{BDBB1CEB-E0FD-46FE-8D79-3A4A551CBD01}" name="Number" dataDxfId="4"/>
    <tableColumn id="2" xr3:uid="{91D02F29-144D-4789-93A5-654F3756409D}" name="First &amp; Last Name" dataDxfId="5"/>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E5FCC8-1A08-4AB9-8D40-ADEF1283BDF6}" name="Table1" displayName="Table1" ref="A5:D36" totalsRowShown="0" headerRowDxfId="8">
  <autoFilter ref="A5:D36" xr:uid="{FAAE655F-0A65-4C5F-ABC5-1E0A9B3DAD1C}"/>
  <sortState xmlns:xlrd2="http://schemas.microsoft.com/office/spreadsheetml/2017/richdata2" ref="A6:D36">
    <sortCondition ref="A2:A33"/>
  </sortState>
  <tableColumns count="4">
    <tableColumn id="1" xr3:uid="{AF4CABC1-337E-4515-BBE0-36943EDC448C}" name="Student"/>
    <tableColumn id="2" xr3:uid="{1FB039EC-FF9B-4AAA-B834-4D49E01BBE4E}" name="Time 1" dataDxfId="7">
      <calculatedColumnFormula>RANDBETWEEN(20,40)</calculatedColumnFormula>
    </tableColumn>
    <tableColumn id="3" xr3:uid="{4A157CDB-36BF-4AAF-BF9C-C158BECD3CFA}" name="Time 2">
      <calculatedColumnFormula>RANDBETWEEN(20,40)</calculatedColumnFormula>
    </tableColumn>
    <tableColumn id="4" xr3:uid="{F8B2B898-1871-43DC-AA7E-91CCDADD578B}" name="Effect size" dataDxfId="6">
      <calculatedColumnFormula>IFERROR(IF(COUNTA(A6,B6,C6)=3,(C6-B6)/$C$39,""),"")</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7D5255-4ED1-470D-A78B-620BF27B11D0}" name="Table14" displayName="Table14" ref="A5:D36" totalsRowShown="0" headerRowDxfId="2">
  <autoFilter ref="A5:D36" xr:uid="{FAAE655F-0A65-4C5F-ABC5-1E0A9B3DAD1C}"/>
  <sortState xmlns:xlrd2="http://schemas.microsoft.com/office/spreadsheetml/2017/richdata2" ref="A6:D36">
    <sortCondition ref="A2:A33"/>
  </sortState>
  <tableColumns count="4">
    <tableColumn id="1" xr3:uid="{12BDF082-9536-4A9E-9919-10DDBA100044}" name="Student"/>
    <tableColumn id="2" xr3:uid="{EA92722F-F179-4769-BB01-C6B2E4978A54}" name="Time 1" dataDxfId="1">
      <calculatedColumnFormula>RANDBETWEEN(20,40)</calculatedColumnFormula>
    </tableColumn>
    <tableColumn id="3" xr3:uid="{A70B0900-8AD0-4E79-BC79-423F8F6757C1}" name="Time 2">
      <calculatedColumnFormula>RANDBETWEEN(20,40)</calculatedColumnFormula>
    </tableColumn>
    <tableColumn id="4" xr3:uid="{2CCEC897-262B-4FFE-B957-654210ECB5D8}" name="Effect size" dataDxfId="0">
      <calculatedColumnFormula>IFERROR(IF(COUNTA(A6,B6,C6)=3,(C6-B6)/$C$39,""),"")</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youtube.com/watch?v=ZWpYBdUBuC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3FE95-F492-4CB4-A576-4B24EAD513D6}">
  <dimension ref="A1:I33"/>
  <sheetViews>
    <sheetView workbookViewId="0">
      <selection activeCell="G16" sqref="G16"/>
    </sheetView>
  </sheetViews>
  <sheetFormatPr defaultRowHeight="14.4" x14ac:dyDescent="0.3"/>
  <cols>
    <col min="1" max="1" width="9.44140625" customWidth="1"/>
    <col min="2" max="2" width="17.5546875" customWidth="1"/>
    <col min="3" max="3" width="18.6640625" customWidth="1"/>
  </cols>
  <sheetData>
    <row r="1" spans="1:9" ht="21" customHeight="1" x14ac:dyDescent="0.3">
      <c r="A1" s="15" t="s">
        <v>9</v>
      </c>
      <c r="B1" s="15"/>
      <c r="C1" s="15"/>
      <c r="D1" s="15"/>
      <c r="E1" s="15"/>
      <c r="F1" s="15"/>
      <c r="G1" s="15"/>
      <c r="H1" s="15"/>
      <c r="I1" s="15"/>
    </row>
    <row r="3" spans="1:9" x14ac:dyDescent="0.3">
      <c r="A3" s="14" t="s">
        <v>8</v>
      </c>
      <c r="B3" s="14" t="s">
        <v>10</v>
      </c>
    </row>
    <row r="4" spans="1:9" x14ac:dyDescent="0.3">
      <c r="A4" s="1">
        <v>1</v>
      </c>
      <c r="B4" s="12" t="s">
        <v>11</v>
      </c>
    </row>
    <row r="5" spans="1:9" x14ac:dyDescent="0.3">
      <c r="A5" s="1">
        <v>2</v>
      </c>
      <c r="B5" s="12" t="s">
        <v>12</v>
      </c>
    </row>
    <row r="6" spans="1:9" x14ac:dyDescent="0.3">
      <c r="A6" s="1">
        <v>3</v>
      </c>
      <c r="B6" s="12" t="s">
        <v>13</v>
      </c>
    </row>
    <row r="7" spans="1:9" x14ac:dyDescent="0.3">
      <c r="A7" s="1">
        <v>4</v>
      </c>
      <c r="B7" s="12" t="s">
        <v>14</v>
      </c>
    </row>
    <row r="8" spans="1:9" x14ac:dyDescent="0.3">
      <c r="A8" s="1">
        <v>5</v>
      </c>
      <c r="B8" s="12" t="s">
        <v>15</v>
      </c>
    </row>
    <row r="9" spans="1:9" x14ac:dyDescent="0.3">
      <c r="A9" s="1">
        <v>6</v>
      </c>
      <c r="B9" s="12" t="s">
        <v>16</v>
      </c>
    </row>
    <row r="10" spans="1:9" x14ac:dyDescent="0.3">
      <c r="A10" s="1">
        <v>7</v>
      </c>
      <c r="B10" s="12" t="s">
        <v>17</v>
      </c>
    </row>
    <row r="11" spans="1:9" x14ac:dyDescent="0.3">
      <c r="A11" s="1">
        <v>8</v>
      </c>
      <c r="B11" s="12" t="s">
        <v>18</v>
      </c>
    </row>
    <row r="12" spans="1:9" x14ac:dyDescent="0.3">
      <c r="A12" s="1">
        <v>9</v>
      </c>
      <c r="B12" s="12" t="s">
        <v>19</v>
      </c>
    </row>
    <row r="13" spans="1:9" x14ac:dyDescent="0.3">
      <c r="A13" s="1">
        <v>10</v>
      </c>
      <c r="B13" s="12" t="s">
        <v>20</v>
      </c>
    </row>
    <row r="14" spans="1:9" x14ac:dyDescent="0.3">
      <c r="A14" s="1">
        <v>11</v>
      </c>
      <c r="B14" s="13" t="s">
        <v>21</v>
      </c>
    </row>
    <row r="15" spans="1:9" x14ac:dyDescent="0.3">
      <c r="A15" s="1">
        <v>12</v>
      </c>
      <c r="B15" s="13" t="s">
        <v>22</v>
      </c>
    </row>
    <row r="16" spans="1:9" x14ac:dyDescent="0.3">
      <c r="A16" s="1">
        <v>13</v>
      </c>
      <c r="B16" s="13" t="s">
        <v>23</v>
      </c>
    </row>
    <row r="17" spans="1:2" x14ac:dyDescent="0.3">
      <c r="A17" s="1">
        <v>14</v>
      </c>
      <c r="B17" s="13" t="s">
        <v>24</v>
      </c>
    </row>
    <row r="18" spans="1:2" x14ac:dyDescent="0.3">
      <c r="A18" s="1">
        <v>15</v>
      </c>
      <c r="B18" s="13" t="s">
        <v>25</v>
      </c>
    </row>
    <row r="19" spans="1:2" x14ac:dyDescent="0.3">
      <c r="A19" s="1">
        <v>16</v>
      </c>
      <c r="B19" s="13" t="s">
        <v>26</v>
      </c>
    </row>
    <row r="20" spans="1:2" x14ac:dyDescent="0.3">
      <c r="A20" s="1">
        <v>17</v>
      </c>
      <c r="B20" s="13" t="s">
        <v>27</v>
      </c>
    </row>
    <row r="21" spans="1:2" x14ac:dyDescent="0.3">
      <c r="A21" s="1">
        <v>18</v>
      </c>
      <c r="B21" s="13" t="s">
        <v>20</v>
      </c>
    </row>
    <row r="22" spans="1:2" x14ac:dyDescent="0.3">
      <c r="A22" s="1">
        <v>19</v>
      </c>
      <c r="B22" s="13" t="s">
        <v>28</v>
      </c>
    </row>
    <row r="23" spans="1:2" x14ac:dyDescent="0.3">
      <c r="A23" s="1">
        <v>20</v>
      </c>
      <c r="B23" s="13" t="s">
        <v>29</v>
      </c>
    </row>
    <row r="24" spans="1:2" x14ac:dyDescent="0.3">
      <c r="A24" s="1">
        <v>21</v>
      </c>
      <c r="B24" s="13" t="s">
        <v>30</v>
      </c>
    </row>
    <row r="25" spans="1:2" x14ac:dyDescent="0.3">
      <c r="A25" s="1">
        <v>22</v>
      </c>
      <c r="B25" s="13" t="s">
        <v>31</v>
      </c>
    </row>
    <row r="26" spans="1:2" x14ac:dyDescent="0.3">
      <c r="A26" s="1">
        <v>23</v>
      </c>
      <c r="B26" s="13" t="s">
        <v>32</v>
      </c>
    </row>
    <row r="27" spans="1:2" x14ac:dyDescent="0.3">
      <c r="A27" s="1">
        <v>24</v>
      </c>
      <c r="B27" s="13" t="s">
        <v>33</v>
      </c>
    </row>
    <row r="28" spans="1:2" x14ac:dyDescent="0.3">
      <c r="A28" s="1">
        <v>25</v>
      </c>
      <c r="B28" s="13" t="s">
        <v>34</v>
      </c>
    </row>
    <row r="29" spans="1:2" x14ac:dyDescent="0.3">
      <c r="A29" s="1">
        <v>26</v>
      </c>
      <c r="B29" s="13" t="s">
        <v>35</v>
      </c>
    </row>
    <row r="30" spans="1:2" x14ac:dyDescent="0.3">
      <c r="A30" s="1">
        <v>27</v>
      </c>
      <c r="B30" s="13" t="s">
        <v>36</v>
      </c>
    </row>
    <row r="31" spans="1:2" x14ac:dyDescent="0.3">
      <c r="A31" s="1">
        <v>28</v>
      </c>
      <c r="B31" s="13" t="s">
        <v>37</v>
      </c>
    </row>
    <row r="32" spans="1:2" x14ac:dyDescent="0.3">
      <c r="A32" s="1">
        <v>29</v>
      </c>
      <c r="B32" s="13" t="s">
        <v>38</v>
      </c>
    </row>
    <row r="33" spans="1:2" x14ac:dyDescent="0.3">
      <c r="A33" s="1">
        <v>30</v>
      </c>
      <c r="B33" s="13" t="s">
        <v>39</v>
      </c>
    </row>
  </sheetData>
  <mergeCells count="1">
    <mergeCell ref="A1:I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96687-518B-43CC-B017-285EB76E4A3B}">
  <dimension ref="A1:J39"/>
  <sheetViews>
    <sheetView workbookViewId="0">
      <selection activeCell="J5" sqref="J5"/>
    </sheetView>
  </sheetViews>
  <sheetFormatPr defaultRowHeight="14.4" x14ac:dyDescent="0.3"/>
  <cols>
    <col min="1" max="1" width="21.44140625" customWidth="1"/>
    <col min="4" max="4" width="12.33203125" customWidth="1"/>
  </cols>
  <sheetData>
    <row r="1" spans="1:10" ht="90" customHeight="1" x14ac:dyDescent="0.3">
      <c r="A1" s="16" t="s">
        <v>0</v>
      </c>
      <c r="B1" s="16"/>
      <c r="C1" s="16"/>
      <c r="D1" s="16"/>
      <c r="E1" s="16"/>
      <c r="F1" s="16"/>
      <c r="G1" s="16"/>
      <c r="H1" s="16"/>
      <c r="I1" s="16"/>
      <c r="J1" s="16"/>
    </row>
    <row r="5" spans="1:10" ht="15.6" x14ac:dyDescent="0.3">
      <c r="A5" s="2" t="s">
        <v>1</v>
      </c>
      <c r="B5" s="2" t="s">
        <v>2</v>
      </c>
      <c r="C5" s="2" t="s">
        <v>3</v>
      </c>
      <c r="D5" s="2" t="s">
        <v>4</v>
      </c>
    </row>
    <row r="6" spans="1:10" x14ac:dyDescent="0.3">
      <c r="A6" s="3" t="str">
        <f>'Student Names'!B4</f>
        <v>Julia Sample</v>
      </c>
      <c r="B6" s="3">
        <v>44</v>
      </c>
      <c r="C6" s="3">
        <v>48</v>
      </c>
      <c r="D6" s="4">
        <f>IFERROR(IF(COUNTA(A6,B6,C6)=3,(C6-B6)/$C$39,""),"")</f>
        <v>0.28010666568810899</v>
      </c>
    </row>
    <row r="7" spans="1:10" x14ac:dyDescent="0.3">
      <c r="A7" s="3" t="str">
        <f>'Student Names'!B5</f>
        <v>Julius Sample</v>
      </c>
      <c r="B7" s="3">
        <v>57</v>
      </c>
      <c r="C7" s="3">
        <v>66</v>
      </c>
      <c r="D7" s="4">
        <f t="shared" ref="D7:D36" si="0">IFERROR(IF(COUNTA(A7,B7,C7)=3,(C7-B7)/$C$39,""),"")</f>
        <v>0.63023999779824513</v>
      </c>
    </row>
    <row r="8" spans="1:10" x14ac:dyDescent="0.3">
      <c r="A8" s="3" t="str">
        <f>'Student Names'!B6</f>
        <v>Kate Sample</v>
      </c>
      <c r="B8" s="3">
        <v>37</v>
      </c>
      <c r="C8" s="3">
        <v>52</v>
      </c>
      <c r="D8" s="4">
        <f t="shared" si="0"/>
        <v>1.0503999963304087</v>
      </c>
    </row>
    <row r="9" spans="1:10" x14ac:dyDescent="0.3">
      <c r="A9" s="3" t="str">
        <f>'Student Names'!B7</f>
        <v>Megan Sample</v>
      </c>
      <c r="B9" s="3">
        <v>82</v>
      </c>
      <c r="C9" s="3">
        <v>78</v>
      </c>
      <c r="D9" s="4">
        <f t="shared" si="0"/>
        <v>-0.28010666568810899</v>
      </c>
    </row>
    <row r="10" spans="1:10" x14ac:dyDescent="0.3">
      <c r="A10" s="3" t="str">
        <f>'Student Names'!B8</f>
        <v>Jennifer Sample</v>
      </c>
      <c r="B10" s="3">
        <v>39</v>
      </c>
      <c r="C10" s="3">
        <v>62</v>
      </c>
      <c r="D10" s="4">
        <f t="shared" si="0"/>
        <v>1.6106133277066266</v>
      </c>
    </row>
    <row r="11" spans="1:10" x14ac:dyDescent="0.3">
      <c r="A11" s="3" t="str">
        <f>'Student Names'!B9</f>
        <v>Matt Sample</v>
      </c>
      <c r="B11" s="3">
        <v>46</v>
      </c>
      <c r="C11" s="3">
        <v>64</v>
      </c>
      <c r="D11" s="4">
        <f t="shared" si="0"/>
        <v>1.2604799955964903</v>
      </c>
    </row>
    <row r="12" spans="1:10" x14ac:dyDescent="0.3">
      <c r="A12" s="3" t="str">
        <f>'Student Names'!B10</f>
        <v>Yun Sample</v>
      </c>
      <c r="B12" s="3">
        <v>57</v>
      </c>
      <c r="C12" s="3">
        <v>73</v>
      </c>
      <c r="D12" s="4">
        <f t="shared" si="0"/>
        <v>1.120426662752436</v>
      </c>
    </row>
    <row r="13" spans="1:10" x14ac:dyDescent="0.3">
      <c r="A13" s="3" t="str">
        <f>'Student Names'!B11</f>
        <v>Pablo Sample</v>
      </c>
      <c r="B13" s="3">
        <v>63</v>
      </c>
      <c r="C13" s="3">
        <v>69</v>
      </c>
      <c r="D13" s="4">
        <f t="shared" si="0"/>
        <v>0.42015999853216346</v>
      </c>
    </row>
    <row r="14" spans="1:10" x14ac:dyDescent="0.3">
      <c r="A14" s="3" t="str">
        <f>'Student Names'!B12</f>
        <v>Robert Sample</v>
      </c>
      <c r="B14" s="3">
        <v>68</v>
      </c>
      <c r="C14" s="3">
        <v>71</v>
      </c>
      <c r="D14" s="4">
        <f t="shared" si="0"/>
        <v>0.21007999926608173</v>
      </c>
    </row>
    <row r="15" spans="1:10" x14ac:dyDescent="0.3">
      <c r="A15" s="3" t="str">
        <f>'Student Names'!B13</f>
        <v>Max Sample</v>
      </c>
      <c r="B15" s="3">
        <v>29</v>
      </c>
      <c r="C15" s="3">
        <v>35</v>
      </c>
      <c r="D15" s="4">
        <f t="shared" si="0"/>
        <v>0.42015999853216346</v>
      </c>
    </row>
    <row r="16" spans="1:10" x14ac:dyDescent="0.3">
      <c r="A16" s="3" t="str">
        <f>'Student Names'!B14</f>
        <v>Mia Sample</v>
      </c>
      <c r="B16" s="3">
        <v>67</v>
      </c>
      <c r="C16" s="3">
        <v>68</v>
      </c>
      <c r="D16" s="4">
        <f t="shared" si="0"/>
        <v>7.0026666422027248E-2</v>
      </c>
    </row>
    <row r="17" spans="1:4" x14ac:dyDescent="0.3">
      <c r="A17" s="3" t="str">
        <f>'Student Names'!B15</f>
        <v>Aiesha Sample</v>
      </c>
      <c r="B17" s="3"/>
      <c r="C17" s="3"/>
      <c r="D17" s="4" t="str">
        <f t="shared" si="0"/>
        <v/>
      </c>
    </row>
    <row r="18" spans="1:4" x14ac:dyDescent="0.3">
      <c r="A18" s="3" t="str">
        <f>'Student Names'!B16</f>
        <v>Declan Sample</v>
      </c>
      <c r="B18" s="3"/>
      <c r="C18" s="3"/>
      <c r="D18" s="4" t="str">
        <f t="shared" si="0"/>
        <v/>
      </c>
    </row>
    <row r="19" spans="1:4" x14ac:dyDescent="0.3">
      <c r="A19" s="3" t="str">
        <f>'Student Names'!B17</f>
        <v>Masha Sample</v>
      </c>
      <c r="B19" s="3"/>
      <c r="C19" s="3"/>
      <c r="D19" s="4" t="str">
        <f t="shared" si="0"/>
        <v/>
      </c>
    </row>
    <row r="20" spans="1:4" x14ac:dyDescent="0.3">
      <c r="A20" s="3" t="str">
        <f>'Student Names'!B18</f>
        <v>Ryan Sample</v>
      </c>
      <c r="B20" s="3"/>
      <c r="C20" s="3"/>
      <c r="D20" s="4" t="str">
        <f t="shared" si="0"/>
        <v/>
      </c>
    </row>
    <row r="21" spans="1:4" x14ac:dyDescent="0.3">
      <c r="A21" s="3" t="str">
        <f>'Student Names'!B19</f>
        <v>Chloe Sample</v>
      </c>
      <c r="B21" s="3"/>
      <c r="C21" s="3"/>
      <c r="D21" s="4" t="str">
        <f t="shared" si="0"/>
        <v/>
      </c>
    </row>
    <row r="22" spans="1:4" x14ac:dyDescent="0.3">
      <c r="A22" s="3" t="str">
        <f>'Student Names'!B20</f>
        <v>Kelly Sample</v>
      </c>
      <c r="B22" s="3"/>
      <c r="C22" s="3"/>
      <c r="D22" s="4" t="str">
        <f t="shared" si="0"/>
        <v/>
      </c>
    </row>
    <row r="23" spans="1:4" x14ac:dyDescent="0.3">
      <c r="A23" s="3" t="str">
        <f>'Student Names'!B21</f>
        <v>Max Sample</v>
      </c>
      <c r="B23" s="3"/>
      <c r="C23" s="3"/>
      <c r="D23" s="4" t="str">
        <f t="shared" si="0"/>
        <v/>
      </c>
    </row>
    <row r="24" spans="1:4" x14ac:dyDescent="0.3">
      <c r="A24" s="3" t="str">
        <f>'Student Names'!B22</f>
        <v>Kye Sample</v>
      </c>
      <c r="B24" s="3"/>
      <c r="C24" s="3"/>
      <c r="D24" s="4" t="str">
        <f t="shared" si="0"/>
        <v/>
      </c>
    </row>
    <row r="25" spans="1:4" x14ac:dyDescent="0.3">
      <c r="A25" s="3" t="str">
        <f>'Student Names'!B23</f>
        <v>Martin Sample</v>
      </c>
      <c r="B25" s="3"/>
      <c r="C25" s="3"/>
      <c r="D25" s="4" t="str">
        <f t="shared" si="0"/>
        <v/>
      </c>
    </row>
    <row r="26" spans="1:4" x14ac:dyDescent="0.3">
      <c r="A26" s="3" t="str">
        <f>'Student Names'!B24</f>
        <v>Jayden Sample</v>
      </c>
      <c r="B26" s="3"/>
      <c r="C26" s="3"/>
      <c r="D26" s="4" t="str">
        <f t="shared" si="0"/>
        <v/>
      </c>
    </row>
    <row r="27" spans="1:4" x14ac:dyDescent="0.3">
      <c r="A27" s="3" t="str">
        <f>'Student Names'!B25</f>
        <v>Anna Sample</v>
      </c>
      <c r="B27" s="3"/>
      <c r="C27" s="3"/>
      <c r="D27" s="4" t="str">
        <f t="shared" si="0"/>
        <v/>
      </c>
    </row>
    <row r="28" spans="1:4" x14ac:dyDescent="0.3">
      <c r="A28" s="3" t="str">
        <f>'Student Names'!B26</f>
        <v>Jessica Sample</v>
      </c>
      <c r="B28" s="3"/>
      <c r="C28" s="3"/>
      <c r="D28" s="4" t="str">
        <f t="shared" si="0"/>
        <v/>
      </c>
    </row>
    <row r="29" spans="1:4" x14ac:dyDescent="0.3">
      <c r="A29" s="3" t="str">
        <f>'Student Names'!B27</f>
        <v>Chantelle Sample</v>
      </c>
      <c r="B29" s="3"/>
      <c r="C29" s="3"/>
      <c r="D29" s="4" t="str">
        <f t="shared" si="0"/>
        <v/>
      </c>
    </row>
    <row r="30" spans="1:4" x14ac:dyDescent="0.3">
      <c r="A30" s="3" t="str">
        <f>'Student Names'!B28</f>
        <v>Melanie Sample</v>
      </c>
      <c r="B30" s="3"/>
      <c r="C30" s="3"/>
      <c r="D30" s="4" t="str">
        <f t="shared" si="0"/>
        <v/>
      </c>
    </row>
    <row r="31" spans="1:4" x14ac:dyDescent="0.3">
      <c r="A31" s="3" t="str">
        <f>'Student Names'!B29</f>
        <v>Christina Sample</v>
      </c>
      <c r="B31" s="3"/>
      <c r="C31" s="3"/>
      <c r="D31" s="4" t="str">
        <f t="shared" si="0"/>
        <v/>
      </c>
    </row>
    <row r="32" spans="1:4" x14ac:dyDescent="0.3">
      <c r="A32" s="3" t="str">
        <f>'Student Names'!B30</f>
        <v>Jordan Sample</v>
      </c>
      <c r="B32" s="3"/>
      <c r="C32" s="3"/>
      <c r="D32" s="4" t="str">
        <f t="shared" si="0"/>
        <v/>
      </c>
    </row>
    <row r="33" spans="1:4" x14ac:dyDescent="0.3">
      <c r="A33" s="3" t="str">
        <f>'Student Names'!B31</f>
        <v>Harry Sample</v>
      </c>
      <c r="B33" s="3"/>
      <c r="C33" s="3"/>
      <c r="D33" s="4" t="str">
        <f t="shared" si="0"/>
        <v/>
      </c>
    </row>
    <row r="34" spans="1:4" x14ac:dyDescent="0.3">
      <c r="A34" s="3" t="str">
        <f>'Student Names'!B32</f>
        <v>Timothy Sample</v>
      </c>
      <c r="B34" s="3"/>
      <c r="C34" s="3"/>
      <c r="D34" s="4" t="str">
        <f t="shared" si="0"/>
        <v/>
      </c>
    </row>
    <row r="35" spans="1:4" x14ac:dyDescent="0.3">
      <c r="A35" s="3" t="str">
        <f>'Student Names'!B33</f>
        <v>Michelle Sample</v>
      </c>
      <c r="B35" s="3"/>
      <c r="C35" s="3"/>
      <c r="D35" s="4" t="str">
        <f t="shared" si="0"/>
        <v/>
      </c>
    </row>
    <row r="36" spans="1:4" x14ac:dyDescent="0.3">
      <c r="D36" s="4" t="str">
        <f t="shared" si="0"/>
        <v/>
      </c>
    </row>
    <row r="37" spans="1:4" ht="15.6" x14ac:dyDescent="0.3">
      <c r="A37" s="5" t="s">
        <v>5</v>
      </c>
      <c r="B37" s="6">
        <f>AVERAGE(B6:B36)</f>
        <v>53.545454545454547</v>
      </c>
      <c r="C37" s="6">
        <f>AVERAGE(C6:C36)</f>
        <v>62.363636363636367</v>
      </c>
      <c r="D37" s="7">
        <f>(C37-B37)/$C$39</f>
        <v>0.61750787663060402</v>
      </c>
    </row>
    <row r="38" spans="1:4" x14ac:dyDescent="0.3">
      <c r="A38" s="8" t="s">
        <v>6</v>
      </c>
      <c r="B38" s="9">
        <f>STDEV(B6:B36)</f>
        <v>15.964733861631618</v>
      </c>
      <c r="C38" s="9">
        <f>STDEV(C6:C36)</f>
        <v>12.595814600673734</v>
      </c>
      <c r="D38" s="9"/>
    </row>
    <row r="39" spans="1:4" x14ac:dyDescent="0.3">
      <c r="A39" s="8" t="s">
        <v>7</v>
      </c>
      <c r="B39" s="10"/>
      <c r="C39" s="10">
        <f>AVERAGE(B38:C38)</f>
        <v>14.280274231152676</v>
      </c>
      <c r="D39" s="11"/>
    </row>
  </sheetData>
  <mergeCells count="1">
    <mergeCell ref="A1:J1"/>
  </mergeCells>
  <conditionalFormatting sqref="D6:D37">
    <cfRule type="iconSet" priority="1">
      <iconSet>
        <cfvo type="percent" val="0"/>
        <cfvo type="num" val="0.3"/>
        <cfvo type="num" val="0.5"/>
      </iconSet>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9B55-9D51-437F-92FC-7C78294B31EB}">
  <dimension ref="A1:R39"/>
  <sheetViews>
    <sheetView tabSelected="1" workbookViewId="0">
      <selection activeCell="H19" sqref="H19"/>
    </sheetView>
  </sheetViews>
  <sheetFormatPr defaultRowHeight="14.4" x14ac:dyDescent="0.3"/>
  <cols>
    <col min="1" max="1" width="21.44140625" customWidth="1"/>
    <col min="4" max="4" width="12.33203125" customWidth="1"/>
  </cols>
  <sheetData>
    <row r="1" spans="1:18" ht="90" customHeight="1" x14ac:dyDescent="0.3">
      <c r="A1" s="16" t="s">
        <v>0</v>
      </c>
      <c r="B1" s="16"/>
      <c r="C1" s="16"/>
      <c r="D1" s="16"/>
      <c r="E1" s="16"/>
      <c r="F1" s="16"/>
      <c r="G1" s="16"/>
      <c r="H1" s="16"/>
      <c r="I1" s="16"/>
      <c r="J1" s="16"/>
    </row>
    <row r="2" spans="1:18" ht="9.6" customHeight="1" x14ac:dyDescent="0.3"/>
    <row r="3" spans="1:18" ht="38.4" customHeight="1" x14ac:dyDescent="0.3">
      <c r="A3" s="18" t="s">
        <v>41</v>
      </c>
      <c r="B3" s="18"/>
      <c r="C3" s="18"/>
      <c r="D3" s="18"/>
      <c r="E3" s="18"/>
      <c r="F3" s="18"/>
      <c r="G3" s="18"/>
      <c r="H3" s="18"/>
      <c r="I3" s="18"/>
      <c r="J3" s="18"/>
      <c r="M3" s="17" t="s">
        <v>40</v>
      </c>
      <c r="N3" s="17"/>
      <c r="O3" s="17"/>
      <c r="P3" s="17"/>
      <c r="Q3" s="17"/>
      <c r="R3" s="17"/>
    </row>
    <row r="5" spans="1:18" ht="15.6" x14ac:dyDescent="0.3">
      <c r="A5" s="2" t="s">
        <v>1</v>
      </c>
      <c r="B5" s="2" t="s">
        <v>2</v>
      </c>
      <c r="C5" s="2" t="s">
        <v>3</v>
      </c>
      <c r="D5" s="2" t="s">
        <v>4</v>
      </c>
    </row>
    <row r="6" spans="1:18" x14ac:dyDescent="0.3">
      <c r="A6" s="3" t="str">
        <f>'Student Names'!B4</f>
        <v>Julia Sample</v>
      </c>
      <c r="B6" s="3">
        <v>44</v>
      </c>
      <c r="C6" s="3">
        <v>48</v>
      </c>
      <c r="D6" s="4">
        <f>IFERROR(IF(COUNTA(A6,B6,C6)=3,(C6-B6)/$C$39,""),"")</f>
        <v>0.28010666568810899</v>
      </c>
    </row>
    <row r="7" spans="1:18" x14ac:dyDescent="0.3">
      <c r="A7" s="3" t="str">
        <f>'Student Names'!B5</f>
        <v>Julius Sample</v>
      </c>
      <c r="B7" s="3">
        <v>57</v>
      </c>
      <c r="C7" s="3">
        <v>66</v>
      </c>
      <c r="D7" s="4">
        <f t="shared" ref="D7:D36" si="0">IFERROR(IF(COUNTA(A7,B7,C7)=3,(C7-B7)/$C$39,""),"")</f>
        <v>0.63023999779824513</v>
      </c>
    </row>
    <row r="8" spans="1:18" x14ac:dyDescent="0.3">
      <c r="A8" s="3" t="str">
        <f>'Student Names'!B6</f>
        <v>Kate Sample</v>
      </c>
      <c r="B8" s="3">
        <v>37</v>
      </c>
      <c r="C8" s="3">
        <v>52</v>
      </c>
      <c r="D8" s="4">
        <f t="shared" si="0"/>
        <v>1.0503999963304087</v>
      </c>
    </row>
    <row r="9" spans="1:18" x14ac:dyDescent="0.3">
      <c r="A9" s="3" t="str">
        <f>'Student Names'!B7</f>
        <v>Megan Sample</v>
      </c>
      <c r="B9" s="3">
        <v>82</v>
      </c>
      <c r="C9" s="3">
        <v>78</v>
      </c>
      <c r="D9" s="4">
        <f t="shared" si="0"/>
        <v>-0.28010666568810899</v>
      </c>
    </row>
    <row r="10" spans="1:18" x14ac:dyDescent="0.3">
      <c r="A10" s="3" t="str">
        <f>'Student Names'!B8</f>
        <v>Jennifer Sample</v>
      </c>
      <c r="B10" s="3">
        <v>39</v>
      </c>
      <c r="C10" s="3">
        <v>62</v>
      </c>
      <c r="D10" s="4">
        <f t="shared" si="0"/>
        <v>1.6106133277066266</v>
      </c>
    </row>
    <row r="11" spans="1:18" x14ac:dyDescent="0.3">
      <c r="A11" s="3" t="str">
        <f>'Student Names'!B9</f>
        <v>Matt Sample</v>
      </c>
      <c r="B11" s="3">
        <v>46</v>
      </c>
      <c r="C11" s="3">
        <v>64</v>
      </c>
      <c r="D11" s="4">
        <f t="shared" si="0"/>
        <v>1.2604799955964903</v>
      </c>
    </row>
    <row r="12" spans="1:18" x14ac:dyDescent="0.3">
      <c r="A12" s="3" t="str">
        <f>'Student Names'!B10</f>
        <v>Yun Sample</v>
      </c>
      <c r="B12" s="3">
        <v>57</v>
      </c>
      <c r="C12" s="3">
        <v>73</v>
      </c>
      <c r="D12" s="4">
        <f t="shared" si="0"/>
        <v>1.120426662752436</v>
      </c>
    </row>
    <row r="13" spans="1:18" x14ac:dyDescent="0.3">
      <c r="A13" s="3" t="str">
        <f>'Student Names'!B11</f>
        <v>Pablo Sample</v>
      </c>
      <c r="B13" s="3">
        <v>63</v>
      </c>
      <c r="C13" s="3">
        <v>69</v>
      </c>
      <c r="D13" s="4">
        <f t="shared" si="0"/>
        <v>0.42015999853216346</v>
      </c>
    </row>
    <row r="14" spans="1:18" x14ac:dyDescent="0.3">
      <c r="A14" s="3" t="str">
        <f>'Student Names'!B12</f>
        <v>Robert Sample</v>
      </c>
      <c r="B14" s="3">
        <v>68</v>
      </c>
      <c r="C14" s="3">
        <v>71</v>
      </c>
      <c r="D14" s="4">
        <f t="shared" si="0"/>
        <v>0.21007999926608173</v>
      </c>
    </row>
    <row r="15" spans="1:18" x14ac:dyDescent="0.3">
      <c r="A15" s="3" t="str">
        <f>'Student Names'!B13</f>
        <v>Max Sample</v>
      </c>
      <c r="B15" s="3">
        <v>29</v>
      </c>
      <c r="C15" s="3">
        <v>35</v>
      </c>
      <c r="D15" s="4">
        <f t="shared" si="0"/>
        <v>0.42015999853216346</v>
      </c>
    </row>
    <row r="16" spans="1:18" x14ac:dyDescent="0.3">
      <c r="A16" s="3" t="str">
        <f>'Student Names'!B14</f>
        <v>Mia Sample</v>
      </c>
      <c r="B16" s="3">
        <v>67</v>
      </c>
      <c r="C16" s="3">
        <v>68</v>
      </c>
      <c r="D16" s="4">
        <f t="shared" si="0"/>
        <v>7.0026666422027248E-2</v>
      </c>
    </row>
    <row r="17" spans="1:4" x14ac:dyDescent="0.3">
      <c r="A17" s="3" t="str">
        <f>'Student Names'!B15</f>
        <v>Aiesha Sample</v>
      </c>
      <c r="B17" s="3"/>
      <c r="C17" s="3"/>
      <c r="D17" s="4" t="str">
        <f t="shared" si="0"/>
        <v/>
      </c>
    </row>
    <row r="18" spans="1:4" x14ac:dyDescent="0.3">
      <c r="A18" s="3" t="str">
        <f>'Student Names'!B16</f>
        <v>Declan Sample</v>
      </c>
      <c r="B18" s="3"/>
      <c r="C18" s="3"/>
      <c r="D18" s="4" t="str">
        <f t="shared" si="0"/>
        <v/>
      </c>
    </row>
    <row r="19" spans="1:4" x14ac:dyDescent="0.3">
      <c r="A19" s="3" t="str">
        <f>'Student Names'!B17</f>
        <v>Masha Sample</v>
      </c>
      <c r="B19" s="3"/>
      <c r="C19" s="3"/>
      <c r="D19" s="4" t="str">
        <f t="shared" si="0"/>
        <v/>
      </c>
    </row>
    <row r="20" spans="1:4" x14ac:dyDescent="0.3">
      <c r="A20" s="3" t="str">
        <f>'Student Names'!B18</f>
        <v>Ryan Sample</v>
      </c>
      <c r="B20" s="3"/>
      <c r="C20" s="3"/>
      <c r="D20" s="4" t="str">
        <f t="shared" si="0"/>
        <v/>
      </c>
    </row>
    <row r="21" spans="1:4" x14ac:dyDescent="0.3">
      <c r="A21" s="3" t="str">
        <f>'Student Names'!B19</f>
        <v>Chloe Sample</v>
      </c>
      <c r="B21" s="3"/>
      <c r="C21" s="3"/>
      <c r="D21" s="4" t="str">
        <f t="shared" si="0"/>
        <v/>
      </c>
    </row>
    <row r="22" spans="1:4" x14ac:dyDescent="0.3">
      <c r="A22" s="3" t="str">
        <f>'Student Names'!B20</f>
        <v>Kelly Sample</v>
      </c>
      <c r="B22" s="3"/>
      <c r="C22" s="3"/>
      <c r="D22" s="4" t="str">
        <f t="shared" si="0"/>
        <v/>
      </c>
    </row>
    <row r="23" spans="1:4" x14ac:dyDescent="0.3">
      <c r="A23" s="3" t="str">
        <f>'Student Names'!B21</f>
        <v>Max Sample</v>
      </c>
      <c r="B23" s="3"/>
      <c r="C23" s="3"/>
      <c r="D23" s="4" t="str">
        <f t="shared" si="0"/>
        <v/>
      </c>
    </row>
    <row r="24" spans="1:4" x14ac:dyDescent="0.3">
      <c r="A24" s="3" t="str">
        <f>'Student Names'!B22</f>
        <v>Kye Sample</v>
      </c>
      <c r="B24" s="3"/>
      <c r="C24" s="3"/>
      <c r="D24" s="4" t="str">
        <f t="shared" si="0"/>
        <v/>
      </c>
    </row>
    <row r="25" spans="1:4" x14ac:dyDescent="0.3">
      <c r="A25" s="3" t="str">
        <f>'Student Names'!B23</f>
        <v>Martin Sample</v>
      </c>
      <c r="B25" s="3"/>
      <c r="C25" s="3"/>
      <c r="D25" s="4" t="str">
        <f t="shared" si="0"/>
        <v/>
      </c>
    </row>
    <row r="26" spans="1:4" x14ac:dyDescent="0.3">
      <c r="A26" s="3" t="str">
        <f>'Student Names'!B24</f>
        <v>Jayden Sample</v>
      </c>
      <c r="B26" s="3"/>
      <c r="C26" s="3"/>
      <c r="D26" s="4" t="str">
        <f t="shared" si="0"/>
        <v/>
      </c>
    </row>
    <row r="27" spans="1:4" x14ac:dyDescent="0.3">
      <c r="A27" s="3" t="str">
        <f>'Student Names'!B25</f>
        <v>Anna Sample</v>
      </c>
      <c r="B27" s="3"/>
      <c r="C27" s="3"/>
      <c r="D27" s="4" t="str">
        <f t="shared" si="0"/>
        <v/>
      </c>
    </row>
    <row r="28" spans="1:4" x14ac:dyDescent="0.3">
      <c r="A28" s="3" t="str">
        <f>'Student Names'!B26</f>
        <v>Jessica Sample</v>
      </c>
      <c r="B28" s="3"/>
      <c r="C28" s="3"/>
      <c r="D28" s="4" t="str">
        <f t="shared" si="0"/>
        <v/>
      </c>
    </row>
    <row r="29" spans="1:4" x14ac:dyDescent="0.3">
      <c r="A29" s="3" t="str">
        <f>'Student Names'!B27</f>
        <v>Chantelle Sample</v>
      </c>
      <c r="B29" s="3"/>
      <c r="C29" s="3"/>
      <c r="D29" s="4" t="str">
        <f t="shared" si="0"/>
        <v/>
      </c>
    </row>
    <row r="30" spans="1:4" x14ac:dyDescent="0.3">
      <c r="A30" s="3" t="str">
        <f>'Student Names'!B28</f>
        <v>Melanie Sample</v>
      </c>
      <c r="B30" s="3"/>
      <c r="C30" s="3"/>
      <c r="D30" s="4" t="str">
        <f t="shared" si="0"/>
        <v/>
      </c>
    </row>
    <row r="31" spans="1:4" x14ac:dyDescent="0.3">
      <c r="A31" s="3" t="str">
        <f>'Student Names'!B29</f>
        <v>Christina Sample</v>
      </c>
      <c r="B31" s="3"/>
      <c r="C31" s="3"/>
      <c r="D31" s="4" t="str">
        <f t="shared" si="0"/>
        <v/>
      </c>
    </row>
    <row r="32" spans="1:4" x14ac:dyDescent="0.3">
      <c r="A32" s="3" t="str">
        <f>'Student Names'!B30</f>
        <v>Jordan Sample</v>
      </c>
      <c r="B32" s="3"/>
      <c r="C32" s="3"/>
      <c r="D32" s="4" t="str">
        <f t="shared" si="0"/>
        <v/>
      </c>
    </row>
    <row r="33" spans="1:4" x14ac:dyDescent="0.3">
      <c r="A33" s="3" t="str">
        <f>'Student Names'!B31</f>
        <v>Harry Sample</v>
      </c>
      <c r="B33" s="3"/>
      <c r="C33" s="3"/>
      <c r="D33" s="4" t="str">
        <f t="shared" si="0"/>
        <v/>
      </c>
    </row>
    <row r="34" spans="1:4" x14ac:dyDescent="0.3">
      <c r="A34" s="3" t="str">
        <f>'Student Names'!B32</f>
        <v>Timothy Sample</v>
      </c>
      <c r="B34" s="3"/>
      <c r="C34" s="3"/>
      <c r="D34" s="4" t="str">
        <f t="shared" si="0"/>
        <v/>
      </c>
    </row>
    <row r="35" spans="1:4" x14ac:dyDescent="0.3">
      <c r="A35" s="3" t="str">
        <f>'Student Names'!B33</f>
        <v>Michelle Sample</v>
      </c>
      <c r="B35" s="3"/>
      <c r="C35" s="3"/>
      <c r="D35" s="4" t="str">
        <f t="shared" si="0"/>
        <v/>
      </c>
    </row>
    <row r="36" spans="1:4" x14ac:dyDescent="0.3">
      <c r="D36" s="4" t="str">
        <f t="shared" si="0"/>
        <v/>
      </c>
    </row>
    <row r="37" spans="1:4" ht="15.6" x14ac:dyDescent="0.3">
      <c r="A37" s="5" t="s">
        <v>5</v>
      </c>
      <c r="B37" s="6">
        <f>AVERAGE(B6:B36)</f>
        <v>53.545454545454547</v>
      </c>
      <c r="C37" s="6">
        <f>AVERAGE(C6:C36)</f>
        <v>62.363636363636367</v>
      </c>
      <c r="D37" s="7">
        <f>(C37-B37)/$C$39</f>
        <v>0.61750787663060402</v>
      </c>
    </row>
    <row r="38" spans="1:4" x14ac:dyDescent="0.3">
      <c r="A38" s="8" t="s">
        <v>6</v>
      </c>
      <c r="B38" s="9">
        <f>STDEV(B6:B36)</f>
        <v>15.964733861631618</v>
      </c>
      <c r="C38" s="9">
        <f>STDEV(C6:C36)</f>
        <v>12.595814600673734</v>
      </c>
      <c r="D38" s="9"/>
    </row>
    <row r="39" spans="1:4" x14ac:dyDescent="0.3">
      <c r="A39" s="8" t="s">
        <v>7</v>
      </c>
      <c r="B39" s="10"/>
      <c r="C39" s="10">
        <f>AVERAGE(B38:C38)</f>
        <v>14.280274231152676</v>
      </c>
      <c r="D39" s="11"/>
    </row>
  </sheetData>
  <mergeCells count="3">
    <mergeCell ref="A1:J1"/>
    <mergeCell ref="A3:J3"/>
    <mergeCell ref="M3:R3"/>
  </mergeCells>
  <conditionalFormatting sqref="D6:D37">
    <cfRule type="iconSet" priority="1">
      <iconSet>
        <cfvo type="percent" val="0"/>
        <cfvo type="num" val="0.3"/>
        <cfvo type="num" val="0.5"/>
      </iconSet>
    </cfRule>
  </conditionalFormatting>
  <hyperlinks>
    <hyperlink ref="M3:R3" r:id="rId1" display="If you are not sure how to copy a sheet in excel, click here." xr:uid="{F9810D16-4283-45E9-B2BE-0879CF76ED48}"/>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 Names</vt:lpstr>
      <vt:lpstr>Sample</vt: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Killian</dc:creator>
  <cp:lastModifiedBy>Shaun Killian</cp:lastModifiedBy>
  <dcterms:created xsi:type="dcterms:W3CDTF">2020-06-27T03:31:26Z</dcterms:created>
  <dcterms:modified xsi:type="dcterms:W3CDTF">2020-06-27T05:26:43Z</dcterms:modified>
</cp:coreProperties>
</file>